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FISCAL\Cuenta Publica\2019\Digital\Oct-Dic\"/>
    </mc:Choice>
  </mc:AlternateContent>
  <bookViews>
    <workbookView xWindow="0" yWindow="0" windowWidth="28800" windowHeight="12480"/>
  </bookViews>
  <sheets>
    <sheet name="FF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<sst xmlns="http://schemas.openxmlformats.org/spreadsheetml/2006/main" count="27" uniqueCount="26">
  <si>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</si>
  <si>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</si>
  <si>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</si>
  <si>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</si>
  <si>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</si>
  <si>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</si>
  <si>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</si>
  <si>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</si>
  <si>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</si>
  <si>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</si>
  <si>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</si>
  <si>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</si>
  <si>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</si>
  <si>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</si>
  <si>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</si>
  <si>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</si>
  <si>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</si>
  <si>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</si>
  <si>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</si>
  <si>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</si>
  <si>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</si>
  <si>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</si>
  <si>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</si>
  <si>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</si>
  <si>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</si>
  <si>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Patronato de Explora
Flujo de Fondos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</si>
</sst>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1208448</xdr:colOff>
      <xdr:row>1</xdr:row>
      <xdr:rowOff>0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389423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workbookViewId="0">
      <selection activeCell="C24" sqref="C24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107935520.53</v>
      </c>
      <c r="D3" s="3">
        <f t="shared" ref="D3:E3" si="0">SUM(D4:D13)</f>
        <v>81445969.790000007</v>
      </c>
      <c r="E3" s="4">
        <f t="shared" si="0"/>
        <v>81372091.950000003</v>
      </c>
    </row>
    <row r="4" spans="1:5" x14ac:dyDescent="0.2">
      <c r="A4" s="5"/>
      <c r="B4" s="14" t="s">
        <v>1</v>
      </c>
      <c r="C4" s="6"/>
      <c r="D4" s="6"/>
      <c r="E4" s="7"/>
    </row>
    <row r="5" spans="1:5" x14ac:dyDescent="0.2">
      <c r="A5" s="5"/>
      <c r="B5" s="14" t="s">
        <v>2</v>
      </c>
      <c r="C5" s="6"/>
      <c r="D5" s="6"/>
      <c r="E5" s="7"/>
    </row>
    <row r="6" spans="1:5" x14ac:dyDescent="0.2">
      <c r="A6" s="5"/>
      <c r="B6" s="14" t="s">
        <v>3</v>
      </c>
      <c r="C6" s="6"/>
      <c r="D6" s="6"/>
      <c r="E6" s="7"/>
    </row>
    <row r="7" spans="1:5" x14ac:dyDescent="0.2">
      <c r="A7" s="5"/>
      <c r="B7" s="14" t="s">
        <v>4</v>
      </c>
      <c r="C7" s="6"/>
      <c r="D7" s="6"/>
      <c r="E7" s="7"/>
    </row>
    <row r="8" spans="1:5" x14ac:dyDescent="0.2">
      <c r="A8" s="5"/>
      <c r="B8" s="14" t="s">
        <v>5</v>
      </c>
      <c r="C8" s="6"/>
      <c r="D8" s="6">
        <v>833192.88</v>
      </c>
      <c r="E8" s="7">
        <v>833192.88</v>
      </c>
    </row>
    <row r="9" spans="1:5" x14ac:dyDescent="0.2">
      <c r="A9" s="5"/>
      <c r="B9" s="14" t="s">
        <v>6</v>
      </c>
      <c r="C9" s="6"/>
      <c r="D9" s="6"/>
      <c r="E9" s="7"/>
    </row>
    <row r="10" spans="1:5" x14ac:dyDescent="0.2">
      <c r="A10" s="5"/>
      <c r="B10" s="14" t="s">
        <v>7</v>
      </c>
      <c r="C10" s="6">
        <v>19261267.760000002</v>
      </c>
      <c r="D10" s="6">
        <v>13054721.74</v>
      </c>
      <c r="E10" s="7">
        <v>12980843.9</v>
      </c>
    </row>
    <row r="11" spans="1:5" x14ac:dyDescent="0.2">
      <c r="A11" s="5"/>
      <c r="B11" s="14" t="s">
        <v>8</v>
      </c>
      <c r="C11" s="6"/>
      <c r="D11" s="6"/>
      <c r="E11" s="7"/>
    </row>
    <row r="12" spans="1:5" x14ac:dyDescent="0.2">
      <c r="A12" s="5"/>
      <c r="B12" s="14" t="s">
        <v>9</v>
      </c>
      <c r="C12" s="6">
        <v>88674252.769999996</v>
      </c>
      <c r="D12" s="6">
        <v>67558055.170000002</v>
      </c>
      <c r="E12" s="7">
        <v>67558055.170000002</v>
      </c>
    </row>
    <row r="13" spans="1:5" x14ac:dyDescent="0.2">
      <c r="A13" s="8"/>
      <c r="B13" s="14" t="s">
        <v>10</v>
      </c>
      <c r="C13" s="6"/>
      <c r="D13" s="6"/>
      <c r="E13" s="7"/>
    </row>
    <row r="14" spans="1:5" x14ac:dyDescent="0.2">
      <c r="A14" s="18" t="s">
        <v>11</v>
      </c>
      <c r="B14" s="2"/>
      <c r="C14" s="9">
        <f>SUM(C15:C23)</f>
        <v>107935520.53</v>
      </c>
      <c r="D14" s="9">
        <f t="shared" ref="D14:E14" si="1">SUM(D15:D23)</f>
        <v>40877968.460000008</v>
      </c>
      <c r="E14" s="10">
        <f t="shared" si="1"/>
        <v>40340495.95000001</v>
      </c>
    </row>
    <row r="15" spans="1:5" x14ac:dyDescent="0.2">
      <c r="A15" s="5"/>
      <c r="B15" s="14" t="s">
        <v>12</v>
      </c>
      <c r="C15" s="6">
        <v>18793356.73</v>
      </c>
      <c r="D15" s="6">
        <v>15399330.300000001</v>
      </c>
      <c r="E15" s="7">
        <v>14992397.790000003</v>
      </c>
    </row>
    <row r="16" spans="1:5" x14ac:dyDescent="0.2">
      <c r="A16" s="5"/>
      <c r="B16" s="14" t="s">
        <v>13</v>
      </c>
      <c r="C16" s="6">
        <v>4644453.2300000004</v>
      </c>
      <c r="D16" s="6">
        <v>4464810.83</v>
      </c>
      <c r="E16" s="7">
        <v>4464810.83</v>
      </c>
    </row>
    <row r="17" spans="1:5" x14ac:dyDescent="0.2">
      <c r="A17" s="5"/>
      <c r="B17" s="14" t="s">
        <v>14</v>
      </c>
      <c r="C17" s="6">
        <v>18726735.240000002</v>
      </c>
      <c r="D17" s="6">
        <v>16684133.060000001</v>
      </c>
      <c r="E17" s="7">
        <v>16553593.060000001</v>
      </c>
    </row>
    <row r="18" spans="1:5" x14ac:dyDescent="0.2">
      <c r="A18" s="5"/>
      <c r="B18" s="14" t="s">
        <v>9</v>
      </c>
      <c r="C18" s="6"/>
      <c r="D18" s="6"/>
      <c r="E18" s="7"/>
    </row>
    <row r="19" spans="1:5" x14ac:dyDescent="0.2">
      <c r="A19" s="5"/>
      <c r="B19" s="14" t="s">
        <v>15</v>
      </c>
      <c r="C19" s="6">
        <v>54428805.689999998</v>
      </c>
      <c r="D19" s="6">
        <v>4329694.2700000005</v>
      </c>
      <c r="E19" s="7">
        <v>4329694.2700000005</v>
      </c>
    </row>
    <row r="20" spans="1:5" x14ac:dyDescent="0.2">
      <c r="A20" s="5"/>
      <c r="B20" s="14" t="s">
        <v>16</v>
      </c>
      <c r="C20" s="6">
        <v>11342169.639999999</v>
      </c>
      <c r="D20" s="6"/>
      <c r="E20" s="7"/>
    </row>
    <row r="21" spans="1:5" x14ac:dyDescent="0.2">
      <c r="A21" s="5"/>
      <c r="B21" s="14" t="s">
        <v>17</v>
      </c>
      <c r="C21" s="6"/>
      <c r="D21" s="6"/>
      <c r="E21" s="7"/>
    </row>
    <row r="22" spans="1:5" x14ac:dyDescent="0.2">
      <c r="A22" s="5"/>
      <c r="B22" s="14" t="s">
        <v>18</v>
      </c>
      <c r="C22" s="6"/>
      <c r="D22" s="6"/>
      <c r="E22" s="7"/>
    </row>
    <row r="23" spans="1:5" x14ac:dyDescent="0.2">
      <c r="A23" s="5"/>
      <c r="B23" s="14" t="s">
        <v>19</v>
      </c>
      <c r="C23" s="6"/>
      <c r="D23" s="6"/>
      <c r="E23" s="7"/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40568001.329999998</v>
      </c>
      <c r="E24" s="13">
        <f>E3-E14</f>
        <v>41031595.999999993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</cp:lastModifiedBy>
  <dcterms:created xsi:type="dcterms:W3CDTF">2017-12-20T04:54:53Z</dcterms:created>
  <dcterms:modified xsi:type="dcterms:W3CDTF">2020-01-22T15:08:49Z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